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<sst xmlns="http://schemas.openxmlformats.org/spreadsheetml/2006/main" count="103" uniqueCount="78">
  <si>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</si>
  <si>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</si>
  <si>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</si>
  <si>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Октябрьской Революции ул., д. 10/15</t>
  </si>
  <si>
    <t>за период с</t>
  </si>
  <si>
    <t>01.01.2012</t>
  </si>
  <si>
    <t>по</t>
  </si>
  <si>
    <t>31.12.2012</t>
  </si>
  <si>
    <t>Год постройки</t>
  </si>
  <si>
    <t>Категория</t>
  </si>
  <si>
    <t>Сбор и расходы денежных средств по статьям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</si>
  <si>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</si>
  <si>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</si>
  <si>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</si>
  <si>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</si>
  <si>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</si>
  <si>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</si>
  <si>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</si>
  <si>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</si>
  <si>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</si>
  <si>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</si>
  <si>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</si>
  <si>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</si>
  <si>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</si>
  <si>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</si>
  <si>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ООО Комфорт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</si>
  <si>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</si>
  <si>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</si>
  <si>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</si>
  <si>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</si>
  <si>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</si>
  <si>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</si>
  <si>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</si>
  <si>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</si>
  <si>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</si>
  <si>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</si>
  <si>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</si>
  <si>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</si>
  <si>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</si>
  <si>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</si>
  <si>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</si>
  <si>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</si>
  <si>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</si>
  <si>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</si>
  <si>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</si>
  <si>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Мелкий ремонт инженерного оборудования</t>
  </si>
  <si>
    <t>2.9 Уборка придомовой территории</t>
  </si>
  <si>
    <t>Подметание земельного участка</t>
  </si>
  <si>
    <t>Сдвижка и подметание снега</t>
  </si>
  <si>
    <t>Уборка мелкого мусора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</si>
  <si>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</si>
  <si>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</si>
  <si>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</si>
  <si>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</si>
  <si>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</si>
  <si>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</si>
  <si>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</si>
  <si>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</si>
  <si>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</si>
  <si>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</si>
  <si>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</si>
  <si>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</si>
  <si>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</si>
  <si>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Водоснабжение</t>
  </si>
  <si>
    <t>Общее имущество МКД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</si>
  <si>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</si>
  <si>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</si>
  <si>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</si>
  <si>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</si>
  <si>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</si>
  <si>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</si>
  <si>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</si>
  <si>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Канализация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</si>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</sst>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Fill="1" applyBorder="1" applyAlignment="1">
      <alignment horizontal="right" vertical="top"/>
    </xf>
    <xf numFmtId="0" fontId="3" fillId="33" borderId="12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0" fontId="3" fillId="33" borderId="14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56"/>
  <sheetViews>
    <sheetView tabSelected="1" zoomScalePageLayoutView="0" workbookViewId="0" topLeftCell="A1">
      <selection activeCell="B51" sqref="B51:F52"/>
    </sheetView>
  </sheetViews>
  <sheetFormatPr defaultColWidth="9.332031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0" customWidth="1"/>
  </cols>
  <sheetData>
    <row r="1" s="1" customFormat="1" ht="15" customHeight="1"/>
    <row r="2" spans="1:6" s="1" customFormat="1" ht="15" customHeight="1">
      <c r="A2" s="15" t="s">
        <v>0</v>
      </c>
      <c r="B2" s="15"/>
      <c r="C2" s="16" t="s">
        <v>1</v>
      </c>
      <c r="D2" s="16"/>
      <c r="E2" s="16"/>
      <c r="F2" s="16"/>
    </row>
    <row r="3" spans="1:6" ht="15" customHeight="1">
      <c r="A3" s="17" t="s">
        <v>2</v>
      </c>
      <c r="B3" s="17"/>
      <c r="C3" s="17"/>
      <c r="D3" s="17"/>
      <c r="E3" s="17"/>
      <c r="F3" s="17"/>
    </row>
    <row r="4" spans="1:6" ht="15" customHeight="1">
      <c r="A4" s="17" t="s">
        <v>3</v>
      </c>
      <c r="B4" s="17"/>
      <c r="C4" s="17"/>
      <c r="D4" s="17"/>
      <c r="E4" s="17"/>
      <c r="F4" s="17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18" t="s">
        <v>8</v>
      </c>
      <c r="B7" s="18"/>
      <c r="C7" s="4">
        <v>1916</v>
      </c>
      <c r="D7"/>
      <c r="E7"/>
      <c r="F7"/>
    </row>
    <row r="8" spans="1:3" s="1" customFormat="1" ht="15.75" customHeight="1">
      <c r="A8" s="18" t="s">
        <v>9</v>
      </c>
      <c r="B8" s="18"/>
      <c r="C8" s="4">
        <v>5</v>
      </c>
    </row>
    <row r="9" spans="1:2" s="1" customFormat="1" ht="23.25" customHeight="1">
      <c r="A9" s="19" t="s">
        <v>10</v>
      </c>
      <c r="B9" s="19"/>
    </row>
    <row r="10" spans="1:2" s="1" customFormat="1" ht="17.25" customHeight="1">
      <c r="A10" s="19" t="s">
        <v>19</v>
      </c>
      <c r="B10" s="19"/>
    </row>
    <row r="11" spans="1:6" s="1" customFormat="1" ht="36" customHeight="1">
      <c r="A11" s="5" t="s">
        <v>11</v>
      </c>
      <c r="B11" s="5" t="s">
        <v>12</v>
      </c>
      <c r="C11" s="5" t="s">
        <v>13</v>
      </c>
      <c r="D11" s="20" t="s">
        <v>14</v>
      </c>
      <c r="E11" s="20"/>
      <c r="F11" s="5" t="s">
        <v>20</v>
      </c>
    </row>
    <row r="12" spans="1:6" s="1" customFormat="1" ht="15.75" customHeight="1">
      <c r="A12" s="30">
        <f>3210.25+3099.93</f>
        <v>6310.18</v>
      </c>
      <c r="B12" s="30">
        <f>1584.33+3678.05</f>
        <v>5262.38</v>
      </c>
      <c r="C12" s="30">
        <f>4358.93+1998.79</f>
        <v>6357.72</v>
      </c>
      <c r="D12" s="34"/>
      <c r="E12" s="34"/>
      <c r="F12" s="30">
        <f>-92145.53+11822.38</f>
        <v>-80323.15</v>
      </c>
    </row>
    <row r="13" spans="1:6" s="1" customFormat="1" ht="15" customHeight="1">
      <c r="A13" s="6" t="s">
        <v>15</v>
      </c>
      <c r="B13" s="21" t="s">
        <v>16</v>
      </c>
      <c r="C13" s="21"/>
      <c r="D13" s="21"/>
      <c r="E13" s="6" t="s">
        <v>17</v>
      </c>
      <c r="F13" s="6" t="s">
        <v>18</v>
      </c>
    </row>
    <row r="14" s="1" customFormat="1" ht="11.25" customHeight="1"/>
    <row r="15" spans="1:2" s="1" customFormat="1" ht="18" customHeight="1">
      <c r="A15" s="19" t="s">
        <v>21</v>
      </c>
      <c r="B15" s="19"/>
    </row>
    <row r="16" spans="1:6" s="1" customFormat="1" ht="38.25" customHeight="1">
      <c r="A16" s="5" t="s">
        <v>11</v>
      </c>
      <c r="B16" s="5" t="s">
        <v>12</v>
      </c>
      <c r="C16" s="5" t="s">
        <v>13</v>
      </c>
      <c r="D16" s="31" t="s">
        <v>14</v>
      </c>
      <c r="E16" s="32"/>
      <c r="F16" s="33"/>
    </row>
    <row r="17" spans="1:6" s="1" customFormat="1" ht="15.75" customHeight="1">
      <c r="A17" s="30">
        <f>10794.03+10422.87</f>
        <v>21216.9</v>
      </c>
      <c r="B17" s="35">
        <f>5327.2+12279.07</f>
        <v>17606.27</v>
      </c>
      <c r="C17" s="30">
        <f>13373.34+396.7</f>
        <v>13770.04</v>
      </c>
      <c r="D17" s="36">
        <f>10794.03+10422.87</f>
        <v>21216.9</v>
      </c>
      <c r="E17" s="36"/>
      <c r="F17" s="36"/>
    </row>
    <row r="18" spans="1:6" s="1" customFormat="1" ht="14.25" customHeight="1">
      <c r="A18" s="21" t="s">
        <v>15</v>
      </c>
      <c r="B18" s="21"/>
      <c r="C18" s="23" t="s">
        <v>16</v>
      </c>
      <c r="D18" s="23"/>
      <c r="E18" s="23"/>
      <c r="F18" s="6" t="s">
        <v>18</v>
      </c>
    </row>
    <row r="19" spans="1:6" s="8" customFormat="1" ht="45.75" customHeight="1">
      <c r="A19" s="24" t="s">
        <v>22</v>
      </c>
      <c r="B19" s="24"/>
      <c r="C19" s="24" t="s">
        <v>23</v>
      </c>
      <c r="D19" s="24"/>
      <c r="E19" s="24"/>
      <c r="F19" s="9" t="s">
        <v>24</v>
      </c>
    </row>
    <row r="20" spans="1:6" s="8" customFormat="1" ht="34.5" customHeight="1">
      <c r="A20" s="24"/>
      <c r="B20" s="24"/>
      <c r="C20" s="24" t="s">
        <v>26</v>
      </c>
      <c r="D20" s="24"/>
      <c r="E20" s="24"/>
      <c r="F20" s="9" t="s">
        <v>25</v>
      </c>
    </row>
    <row r="21" spans="1:6" s="8" customFormat="1" ht="12" customHeight="1">
      <c r="A21" s="24"/>
      <c r="B21" s="24"/>
      <c r="C21" s="24" t="s">
        <v>27</v>
      </c>
      <c r="D21" s="24"/>
      <c r="E21" s="24"/>
      <c r="F21" s="9" t="s">
        <v>25</v>
      </c>
    </row>
    <row r="22" spans="1:6" s="8" customFormat="1" ht="12" customHeight="1">
      <c r="A22" s="24"/>
      <c r="B22" s="24"/>
      <c r="C22" s="24" t="s">
        <v>28</v>
      </c>
      <c r="D22" s="24"/>
      <c r="E22" s="24"/>
      <c r="F22" s="9" t="s">
        <v>25</v>
      </c>
    </row>
    <row r="23" spans="1:6" s="8" customFormat="1" ht="12" customHeight="1">
      <c r="A23" s="24"/>
      <c r="B23" s="24"/>
      <c r="C23" s="24" t="s">
        <v>29</v>
      </c>
      <c r="D23" s="24"/>
      <c r="E23" s="24"/>
      <c r="F23" s="9" t="s">
        <v>25</v>
      </c>
    </row>
    <row r="24" spans="1:6" s="8" customFormat="1" ht="34.5" customHeight="1">
      <c r="A24" s="24"/>
      <c r="B24" s="24"/>
      <c r="C24" s="24" t="s">
        <v>30</v>
      </c>
      <c r="D24" s="24"/>
      <c r="E24" s="24"/>
      <c r="F24" s="9" t="s">
        <v>25</v>
      </c>
    </row>
    <row r="25" spans="1:6" s="8" customFormat="1" ht="23.25" customHeight="1">
      <c r="A25" s="24" t="s">
        <v>31</v>
      </c>
      <c r="B25" s="24"/>
      <c r="C25" s="24" t="s">
        <v>32</v>
      </c>
      <c r="D25" s="24"/>
      <c r="E25" s="24"/>
      <c r="F25" s="9" t="s">
        <v>25</v>
      </c>
    </row>
    <row r="26" spans="1:6" s="8" customFormat="1" ht="23.25" customHeight="1">
      <c r="A26" s="24"/>
      <c r="B26" s="24"/>
      <c r="C26" s="24" t="s">
        <v>33</v>
      </c>
      <c r="D26" s="24"/>
      <c r="E26" s="24"/>
      <c r="F26" s="9" t="s">
        <v>25</v>
      </c>
    </row>
    <row r="27" spans="1:6" s="8" customFormat="1" ht="23.25" customHeight="1">
      <c r="A27" s="24" t="s">
        <v>34</v>
      </c>
      <c r="B27" s="24"/>
      <c r="C27" s="24" t="s">
        <v>35</v>
      </c>
      <c r="D27" s="24"/>
      <c r="E27" s="24"/>
      <c r="F27" s="9" t="s">
        <v>25</v>
      </c>
    </row>
    <row r="28" spans="1:6" s="8" customFormat="1" ht="23.25" customHeight="1">
      <c r="A28" s="24" t="s">
        <v>36</v>
      </c>
      <c r="B28" s="24"/>
      <c r="C28" s="24" t="s">
        <v>37</v>
      </c>
      <c r="D28" s="24"/>
      <c r="E28" s="24"/>
      <c r="F28" s="9" t="s">
        <v>38</v>
      </c>
    </row>
    <row r="29" spans="1:6" s="8" customFormat="1" ht="23.25" customHeight="1">
      <c r="A29" s="24" t="s">
        <v>39</v>
      </c>
      <c r="B29" s="24"/>
      <c r="C29" s="24" t="s">
        <v>40</v>
      </c>
      <c r="D29" s="24"/>
      <c r="E29" s="24"/>
      <c r="F29" s="9" t="s">
        <v>41</v>
      </c>
    </row>
    <row r="30" spans="1:6" s="8" customFormat="1" ht="12" customHeight="1">
      <c r="A30" s="24"/>
      <c r="B30" s="24"/>
      <c r="C30" s="24" t="s">
        <v>42</v>
      </c>
      <c r="D30" s="24"/>
      <c r="E30" s="24"/>
      <c r="F30" s="9" t="s">
        <v>43</v>
      </c>
    </row>
    <row r="31" spans="1:6" s="8" customFormat="1" ht="45.75" customHeight="1">
      <c r="A31" s="24" t="s">
        <v>44</v>
      </c>
      <c r="B31" s="24"/>
      <c r="C31" s="24" t="s">
        <v>45</v>
      </c>
      <c r="D31" s="24"/>
      <c r="E31" s="24"/>
      <c r="F31" s="9" t="s">
        <v>25</v>
      </c>
    </row>
    <row r="32" spans="1:6" s="8" customFormat="1" ht="12" customHeight="1">
      <c r="A32" s="24" t="s">
        <v>46</v>
      </c>
      <c r="B32" s="24"/>
      <c r="C32" s="24" t="s">
        <v>47</v>
      </c>
      <c r="D32" s="24"/>
      <c r="E32" s="24"/>
      <c r="F32" s="9" t="s">
        <v>25</v>
      </c>
    </row>
    <row r="33" spans="1:6" s="8" customFormat="1" ht="12" customHeight="1">
      <c r="A33" s="24"/>
      <c r="B33" s="24"/>
      <c r="C33" s="24" t="s">
        <v>48</v>
      </c>
      <c r="D33" s="24"/>
      <c r="E33" s="24"/>
      <c r="F33" s="9" t="s">
        <v>25</v>
      </c>
    </row>
    <row r="34" spans="1:6" s="8" customFormat="1" ht="12" customHeight="1">
      <c r="A34" s="24"/>
      <c r="B34" s="24"/>
      <c r="C34" s="24" t="s">
        <v>49</v>
      </c>
      <c r="D34" s="24"/>
      <c r="E34" s="24"/>
      <c r="F34" s="9" t="s">
        <v>25</v>
      </c>
    </row>
    <row r="35" spans="1:6" s="8" customFormat="1" ht="23.25" customHeight="1">
      <c r="A35" s="24" t="s">
        <v>50</v>
      </c>
      <c r="B35" s="24"/>
      <c r="C35" s="24" t="s">
        <v>51</v>
      </c>
      <c r="D35" s="24"/>
      <c r="E35" s="24"/>
      <c r="F35" s="9" t="s">
        <v>52</v>
      </c>
    </row>
    <row r="36" spans="1:6" s="8" customFormat="1" ht="23.25" customHeight="1">
      <c r="A36" s="24"/>
      <c r="B36" s="24"/>
      <c r="C36" s="24" t="s">
        <v>51</v>
      </c>
      <c r="D36" s="24"/>
      <c r="E36" s="24"/>
      <c r="F36" s="9" t="s">
        <v>53</v>
      </c>
    </row>
    <row r="37" spans="1:6" s="8" customFormat="1" ht="23.25" customHeight="1">
      <c r="A37" s="24"/>
      <c r="B37" s="24"/>
      <c r="C37" s="24" t="s">
        <v>54</v>
      </c>
      <c r="D37" s="24"/>
      <c r="E37" s="24"/>
      <c r="F37" s="9" t="s">
        <v>52</v>
      </c>
    </row>
    <row r="38" spans="1:6" s="8" customFormat="1" ht="23.25" customHeight="1">
      <c r="A38" s="24"/>
      <c r="B38" s="24"/>
      <c r="C38" s="24" t="s">
        <v>54</v>
      </c>
      <c r="D38" s="24"/>
      <c r="E38" s="24"/>
      <c r="F38" s="9" t="s">
        <v>53</v>
      </c>
    </row>
    <row r="39" spans="1:6" s="8" customFormat="1" ht="23.25" customHeight="1">
      <c r="A39" s="24"/>
      <c r="B39" s="24"/>
      <c r="C39" s="24" t="s">
        <v>55</v>
      </c>
      <c r="D39" s="24"/>
      <c r="E39" s="24"/>
      <c r="F39" s="9" t="s">
        <v>52</v>
      </c>
    </row>
    <row r="40" spans="1:6" s="8" customFormat="1" ht="23.25" customHeight="1">
      <c r="A40" s="24"/>
      <c r="B40" s="24"/>
      <c r="C40" s="24" t="s">
        <v>55</v>
      </c>
      <c r="D40" s="24"/>
      <c r="E40" s="24"/>
      <c r="F40" s="9" t="s">
        <v>53</v>
      </c>
    </row>
    <row r="41" spans="1:6" s="8" customFormat="1" ht="34.5" customHeight="1">
      <c r="A41" s="24" t="s">
        <v>56</v>
      </c>
      <c r="B41" s="24"/>
      <c r="C41" s="24" t="s">
        <v>57</v>
      </c>
      <c r="D41" s="24"/>
      <c r="E41" s="24"/>
      <c r="F41" s="9" t="s">
        <v>58</v>
      </c>
    </row>
    <row r="42" spans="1:6" s="1" customFormat="1" ht="10.5" customHeight="1">
      <c r="A42" s="7"/>
      <c r="B42" s="22"/>
      <c r="C42" s="22"/>
      <c r="D42" s="22"/>
      <c r="E42" s="22"/>
      <c r="F42" s="10"/>
    </row>
    <row r="43" spans="1:6" s="1" customFormat="1" ht="19.5" customHeight="1">
      <c r="A43" s="19" t="s">
        <v>59</v>
      </c>
      <c r="B43" s="19"/>
      <c r="C43" s="3"/>
      <c r="D43" s="3"/>
      <c r="E43" s="3"/>
      <c r="F43" s="3"/>
    </row>
    <row r="44" spans="1:6" s="1" customFormat="1" ht="27.75" customHeight="1">
      <c r="A44" s="23" t="s">
        <v>60</v>
      </c>
      <c r="B44" s="23"/>
      <c r="C44" s="23"/>
      <c r="D44" s="23"/>
      <c r="E44" s="23"/>
      <c r="F44" s="6" t="s">
        <v>61</v>
      </c>
    </row>
    <row r="45" spans="1:6" s="1" customFormat="1" ht="15" customHeight="1">
      <c r="A45" s="25" t="s">
        <v>62</v>
      </c>
      <c r="B45" s="25"/>
      <c r="C45" s="25"/>
      <c r="D45" s="25"/>
      <c r="E45" s="25"/>
      <c r="F45" s="11">
        <v>2</v>
      </c>
    </row>
    <row r="46" spans="1:6" s="8" customFormat="1" ht="12" customHeight="1">
      <c r="A46" s="26" t="s">
        <v>63</v>
      </c>
      <c r="B46" s="26"/>
      <c r="C46" s="26"/>
      <c r="D46" s="26"/>
      <c r="E46" s="26"/>
      <c r="F46" s="12">
        <v>1</v>
      </c>
    </row>
    <row r="47" spans="1:6" s="8" customFormat="1" ht="12" customHeight="1">
      <c r="A47" s="26" t="s">
        <v>64</v>
      </c>
      <c r="B47" s="26"/>
      <c r="C47" s="26"/>
      <c r="D47" s="26"/>
      <c r="E47" s="26"/>
      <c r="F47" s="12">
        <v>1</v>
      </c>
    </row>
    <row r="48" spans="1:2" s="1" customFormat="1" ht="16.5" customHeight="1">
      <c r="A48" s="18" t="s">
        <v>65</v>
      </c>
      <c r="B48" s="18"/>
    </row>
    <row r="49" spans="1:6" s="1" customFormat="1" ht="21.75" customHeight="1">
      <c r="A49" s="20" t="s">
        <v>66</v>
      </c>
      <c r="B49" s="20" t="s">
        <v>67</v>
      </c>
      <c r="C49" s="20" t="s">
        <v>68</v>
      </c>
      <c r="D49" s="20" t="s">
        <v>69</v>
      </c>
      <c r="E49" s="20"/>
      <c r="F49" s="20"/>
    </row>
    <row r="50" spans="1:6" s="1" customFormat="1" ht="36" customHeight="1">
      <c r="A50" s="20"/>
      <c r="B50" s="20"/>
      <c r="C50" s="20"/>
      <c r="D50" s="13" t="s">
        <v>70</v>
      </c>
      <c r="E50" s="27" t="s">
        <v>71</v>
      </c>
      <c r="F50" s="27"/>
    </row>
    <row r="51" spans="1:6" ht="12" customHeight="1">
      <c r="A51" s="5" t="s">
        <v>72</v>
      </c>
      <c r="B51" s="30">
        <f>2098.23+2926</f>
        <v>5024.23</v>
      </c>
      <c r="C51" s="30">
        <f>1088.51+3206.68</f>
        <v>4295.19</v>
      </c>
      <c r="D51" s="30">
        <f>1009.72+-280.68</f>
        <v>729.04</v>
      </c>
      <c r="E51" s="36">
        <f>2505.77+576.21</f>
        <v>3081.98</v>
      </c>
      <c r="F51" s="36"/>
    </row>
    <row r="52" spans="1:6" ht="12" customHeight="1">
      <c r="A52" s="5" t="s">
        <v>73</v>
      </c>
      <c r="B52" s="30">
        <f>3497.55+4877.44</f>
        <v>8374.99</v>
      </c>
      <c r="C52" s="30">
        <f>1814.35+5344.44</f>
        <v>7158.789999999999</v>
      </c>
      <c r="D52" s="35">
        <f>1683.2+-467</f>
        <v>1216.2</v>
      </c>
      <c r="E52" s="36">
        <f>4176.14+960.84</f>
        <v>5136.9800000000005</v>
      </c>
      <c r="F52" s="36"/>
    </row>
    <row r="54" spans="1:6" ht="12" customHeight="1">
      <c r="A54" s="14" t="s">
        <v>74</v>
      </c>
      <c r="B54"/>
      <c r="C54" s="28" t="s">
        <v>75</v>
      </c>
      <c r="D54" s="28"/>
      <c r="E54" s="28"/>
      <c r="F54" s="28"/>
    </row>
    <row r="56" spans="1:6" ht="12">
      <c r="A56" s="29" t="s">
        <v>76</v>
      </c>
      <c r="B56" s="29"/>
      <c r="C56" s="29" t="s">
        <v>77</v>
      </c>
      <c r="D56" s="29"/>
      <c r="E56" s="29"/>
      <c r="F56" s="29"/>
    </row>
    <row r="58" s="1" customFormat="1" ht="12" customHeight="1"/>
  </sheetData>
  <sheetProtection/>
  <mergeCells count="78">
    <mergeCell ref="E51:F51"/>
    <mergeCell ref="E52:F52"/>
    <mergeCell ref="C54:F54"/>
    <mergeCell ref="A56:B56"/>
    <mergeCell ref="C56:F56"/>
    <mergeCell ref="A46:E46"/>
    <mergeCell ref="A47:E47"/>
    <mergeCell ref="A48:B48"/>
    <mergeCell ref="A49:A50"/>
    <mergeCell ref="B49:B50"/>
    <mergeCell ref="C49:C50"/>
    <mergeCell ref="D49:F49"/>
    <mergeCell ref="E50:F50"/>
    <mergeCell ref="A41:B41"/>
    <mergeCell ref="C41:E41"/>
    <mergeCell ref="B42:E42"/>
    <mergeCell ref="A43:B43"/>
    <mergeCell ref="A44:E44"/>
    <mergeCell ref="A45:E45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3:B33"/>
    <mergeCell ref="C33:E33"/>
    <mergeCell ref="A34:B34"/>
    <mergeCell ref="C34:E34"/>
    <mergeCell ref="A31:B31"/>
    <mergeCell ref="C31:E31"/>
    <mergeCell ref="A32:B32"/>
    <mergeCell ref="C32:E32"/>
    <mergeCell ref="A28:B28"/>
    <mergeCell ref="C28:E28"/>
    <mergeCell ref="A29:B29"/>
    <mergeCell ref="C29:E29"/>
    <mergeCell ref="A30:B30"/>
    <mergeCell ref="C30:E30"/>
    <mergeCell ref="A26:B26"/>
    <mergeCell ref="C26:E26"/>
    <mergeCell ref="A27:B27"/>
    <mergeCell ref="C27:E27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D17:F17"/>
    <mergeCell ref="A18:B18"/>
    <mergeCell ref="C18:E18"/>
    <mergeCell ref="A19:B19"/>
    <mergeCell ref="C19:E19"/>
    <mergeCell ref="A10:B10"/>
    <mergeCell ref="D11:E11"/>
    <mergeCell ref="D12:E12"/>
    <mergeCell ref="B13:D13"/>
    <mergeCell ref="A15:B15"/>
    <mergeCell ref="A9:B9"/>
    <mergeCell ref="A2:B2"/>
    <mergeCell ref="C2:F2"/>
    <mergeCell ref="A3:F3"/>
    <mergeCell ref="A4:F4"/>
    <mergeCell ref="A7:B7"/>
    <mergeCell ref="A8:B8"/>
  </mergeCells>
  <printOptions/>
  <pageMargins left="0" right="0" top="0" bottom="0" header="0.5118110236220472" footer="0.5118110236220472"/>
  <pageSetup fitToHeight="2" fitToWidth="1" horizontalDpi="600" verticalDpi="600" orientation="portrait" paperSize="9" scale="77" r:id="rId1"/>
  <rowBreaks count="1" manualBreakCount="1">
    <brk id="5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2013-03-27T13:50:23Z</cp:lastPrinted>
  <dcterms:created xsi:type="dcterms:W3CDTF">2013-03-27T12:33:25Z</dcterms:created>
  <dcterms:modified xsi:type="dcterms:W3CDTF">2013-03-27T13:50:43Z</dcterms:modified>
  <cp:category/>
  <cp:version/>
  <cp:contentType/>
  <cp:contentStatus/>
  <cp:revision>1</cp:revision>
</cp:coreProperties>
</file>